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蒙医蒙药系耗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<sst xmlns="http://schemas.openxmlformats.org/spreadsheetml/2006/main" count="102" uniqueCount="96">
  <si>
    <t>蒙医蒙药系2025—2026学年 第一学期  实验实训耗材参数</t>
  </si>
  <si>
    <t>序号</t>
  </si>
  <si>
    <t>实验实训室名称</t>
  </si>
  <si>
    <t>物品名称</t>
  </si>
  <si>
    <t>规格</t>
  </si>
  <si>
    <t>数量</t>
  </si>
  <si>
    <t>备注</t>
  </si>
  <si>
    <t>估计单价（元）</t>
  </si>
  <si>
    <t>合计（元）</t>
  </si>
  <si>
    <t>蒙医针灸实训室</t>
  </si>
  <si>
    <t>玻璃火罐</t>
  </si>
  <si>
    <t>5CM 6CM 7CM</t>
  </si>
  <si>
    <t>各15个</t>
  </si>
  <si>
    <t>一次性铺单</t>
  </si>
  <si>
    <t>80*180  50*60</t>
  </si>
  <si>
    <t>各3包</t>
  </si>
  <si>
    <t>绿色无菌巾</t>
  </si>
  <si>
    <t xml:space="preserve"> 50*50   60*60</t>
  </si>
  <si>
    <t>各10</t>
  </si>
  <si>
    <t>病号服</t>
  </si>
  <si>
    <t>XL，XXL</t>
  </si>
  <si>
    <t>XL3，XXL3</t>
  </si>
  <si>
    <t>检查床床罩</t>
  </si>
  <si>
    <t>60*180</t>
  </si>
  <si>
    <t>蓝色</t>
  </si>
  <si>
    <t>手术衣</t>
  </si>
  <si>
    <t>墨绿色男XXL，女L</t>
  </si>
  <si>
    <t>男5女5</t>
  </si>
  <si>
    <t>按摩巾</t>
  </si>
  <si>
    <t>40*60</t>
  </si>
  <si>
    <t>艾条</t>
  </si>
  <si>
    <t>合</t>
  </si>
  <si>
    <t>紫药水</t>
  </si>
  <si>
    <t>蒙医基础实训室</t>
  </si>
  <si>
    <t>橡胶检查手套</t>
  </si>
  <si>
    <t>付</t>
  </si>
  <si>
    <t>一次性医用帽</t>
  </si>
  <si>
    <t>100*1</t>
  </si>
  <si>
    <t>一次性手套</t>
  </si>
  <si>
    <t>PE/50付</t>
  </si>
  <si>
    <t>压舌板</t>
  </si>
  <si>
    <t>个</t>
  </si>
  <si>
    <t>纱布敷料</t>
  </si>
  <si>
    <t>10*10cm/大包</t>
  </si>
  <si>
    <t>5*7cm/大包</t>
  </si>
  <si>
    <t>无菌敷料</t>
  </si>
  <si>
    <t>10cm*15cm/一盒20片</t>
  </si>
  <si>
    <t>碘伏</t>
  </si>
  <si>
    <t>100ML</t>
  </si>
  <si>
    <t>医用棉签</t>
  </si>
  <si>
    <t>50/包</t>
  </si>
  <si>
    <t>75%酒精</t>
  </si>
  <si>
    <t>瓶</t>
  </si>
  <si>
    <t>90%酒精</t>
  </si>
  <si>
    <t>一次性无菌铺单</t>
  </si>
  <si>
    <t>80*180</t>
  </si>
  <si>
    <t>普洁安手消毒凝胶</t>
  </si>
  <si>
    <t>500ml/瓶</t>
  </si>
  <si>
    <t>基础化学实验室</t>
  </si>
  <si>
    <t>化学试剂标签</t>
  </si>
  <si>
    <t>60*40*20</t>
  </si>
  <si>
    <t>500张/卷 不干胶</t>
  </si>
  <si>
    <t>三角烧瓶毛刷</t>
  </si>
  <si>
    <t>250ml</t>
  </si>
  <si>
    <t>量筒刷</t>
  </si>
  <si>
    <t>25ml</t>
  </si>
  <si>
    <t>50ml</t>
  </si>
  <si>
    <t>木柄天平刷</t>
  </si>
  <si>
    <t>铁架台</t>
  </si>
  <si>
    <t>滴定管夹（蝴蝶夹）</t>
  </si>
  <si>
    <t>移液管架</t>
  </si>
  <si>
    <t>梯形</t>
  </si>
  <si>
    <t>邻苯二甲酸氢钾</t>
  </si>
  <si>
    <t>分析纯500g</t>
  </si>
  <si>
    <t>氢氧化钠</t>
  </si>
  <si>
    <t>无水碳酸钠</t>
  </si>
  <si>
    <t>氯化钠</t>
  </si>
  <si>
    <t>500g</t>
  </si>
  <si>
    <t>变色硅胶</t>
  </si>
  <si>
    <t>称量纸</t>
  </si>
  <si>
    <t>100*100</t>
  </si>
  <si>
    <t>玻璃比色皿</t>
  </si>
  <si>
    <t>10mm</t>
  </si>
  <si>
    <t>玻璃量筒</t>
  </si>
  <si>
    <t>5ml</t>
  </si>
  <si>
    <t>10ml</t>
  </si>
  <si>
    <t>100ml</t>
  </si>
  <si>
    <t>玻璃滴管（带胶头）</t>
  </si>
  <si>
    <t>15mm</t>
  </si>
  <si>
    <t>合计</t>
  </si>
  <si>
    <t>填表人：</t>
  </si>
  <si>
    <t>系主任签字：</t>
  </si>
  <si>
    <t>系书记签字：</t>
  </si>
  <si>
    <t>·</t>
  </si>
  <si>
    <t>日期：</t>
  </si>
  <si>
    <t>系公章：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</si>
</sst>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FFC000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A1" sqref="A1:H1"/>
    </sheetView>
  </sheetViews>
  <sheetFormatPr defaultColWidth="9.64166666666667" defaultRowHeight="16.5"/>
  <cols>
    <col min="1" max="1" width="5.13333333333333" style="5" customWidth="1"/>
    <col min="2" max="2" width="15.8916666666667" style="5" customWidth="1"/>
    <col min="3" max="3" width="19" style="5" customWidth="1"/>
    <col min="4" max="4" width="12.4416666666667" style="5" customWidth="1"/>
    <col min="5" max="5" width="6.88333333333333" style="5" customWidth="1"/>
    <col min="6" max="6" width="8.33333333333333" style="5" customWidth="1"/>
    <col min="7" max="7" width="10.5" style="5" customWidth="1"/>
    <col min="8" max="8" width="10" style="5" customWidth="1"/>
    <col min="9" max="16384" width="9" style="5"/>
  </cols>
  <sheetData>
    <row r="1" ht="22.5" spans="1:8">
      <c r="A1" s="6" t="s">
        <v>0</v>
      </c>
      <c r="B1" s="7"/>
      <c r="C1" s="7"/>
      <c r="D1" s="7"/>
      <c r="E1" s="7"/>
      <c r="F1" s="7"/>
      <c r="G1" s="7"/>
      <c r="H1" s="7"/>
    </row>
    <row r="2" ht="33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3" spans="1:8">
      <c r="A3" s="9">
        <v>1</v>
      </c>
      <c r="B3" s="10" t="s">
        <v>9</v>
      </c>
      <c r="C3" s="11" t="s">
        <v>10</v>
      </c>
      <c r="D3" s="11" t="s">
        <v>11</v>
      </c>
      <c r="E3" s="11">
        <v>45</v>
      </c>
      <c r="F3" s="11" t="s">
        <v>12</v>
      </c>
      <c r="G3" s="11">
        <v>10</v>
      </c>
      <c r="H3" s="11">
        <f>E3*G3</f>
        <v>450</v>
      </c>
    </row>
    <row r="4" s="1" customFormat="1" spans="1:8">
      <c r="A4" s="9">
        <v>2</v>
      </c>
      <c r="B4" s="12"/>
      <c r="C4" s="11" t="s">
        <v>13</v>
      </c>
      <c r="D4" s="11" t="s">
        <v>14</v>
      </c>
      <c r="E4" s="11">
        <v>6</v>
      </c>
      <c r="F4" s="11" t="s">
        <v>15</v>
      </c>
      <c r="G4" s="11">
        <v>50</v>
      </c>
      <c r="H4" s="11">
        <f>E4*G4</f>
        <v>300</v>
      </c>
    </row>
    <row r="5" s="2" customFormat="1" spans="1:8">
      <c r="A5" s="9">
        <v>3</v>
      </c>
      <c r="B5" s="12"/>
      <c r="C5" s="11" t="s">
        <v>16</v>
      </c>
      <c r="D5" s="11" t="s">
        <v>17</v>
      </c>
      <c r="E5" s="11">
        <v>20</v>
      </c>
      <c r="F5" s="11" t="s">
        <v>18</v>
      </c>
      <c r="G5" s="11">
        <v>20</v>
      </c>
      <c r="H5" s="11">
        <v>400</v>
      </c>
    </row>
    <row r="6" s="2" customFormat="1" ht="33" spans="1:8">
      <c r="A6" s="9">
        <v>4</v>
      </c>
      <c r="B6" s="12"/>
      <c r="C6" s="11" t="s">
        <v>19</v>
      </c>
      <c r="D6" s="11" t="s">
        <v>20</v>
      </c>
      <c r="E6" s="11">
        <v>6</v>
      </c>
      <c r="F6" s="11" t="s">
        <v>21</v>
      </c>
      <c r="G6" s="11">
        <v>80</v>
      </c>
      <c r="H6" s="11">
        <v>480</v>
      </c>
    </row>
    <row r="7" s="2" customFormat="1" spans="1:8">
      <c r="A7" s="9">
        <v>5</v>
      </c>
      <c r="B7" s="12"/>
      <c r="C7" s="11" t="s">
        <v>22</v>
      </c>
      <c r="D7" s="11" t="s">
        <v>23</v>
      </c>
      <c r="E7" s="11">
        <v>8</v>
      </c>
      <c r="F7" s="11" t="s">
        <v>24</v>
      </c>
      <c r="G7" s="11">
        <v>100</v>
      </c>
      <c r="H7" s="11">
        <v>800</v>
      </c>
    </row>
    <row r="8" s="2" customFormat="1" ht="33" spans="1:8">
      <c r="A8" s="9">
        <v>6</v>
      </c>
      <c r="B8" s="12"/>
      <c r="C8" s="11" t="s">
        <v>25</v>
      </c>
      <c r="D8" s="11" t="s">
        <v>26</v>
      </c>
      <c r="E8" s="11">
        <v>10</v>
      </c>
      <c r="F8" s="11" t="s">
        <v>27</v>
      </c>
      <c r="G8" s="11">
        <v>200</v>
      </c>
      <c r="H8" s="11">
        <v>2000</v>
      </c>
    </row>
    <row r="9" s="2" customFormat="1" spans="1:8">
      <c r="A9" s="9">
        <v>7</v>
      </c>
      <c r="B9" s="12"/>
      <c r="C9" s="11" t="s">
        <v>28</v>
      </c>
      <c r="D9" s="11" t="s">
        <v>29</v>
      </c>
      <c r="E9" s="11">
        <v>30</v>
      </c>
      <c r="F9" s="11"/>
      <c r="G9" s="11">
        <v>20</v>
      </c>
      <c r="H9" s="11">
        <f t="shared" ref="H9:H22" si="0">E9*G9</f>
        <v>600</v>
      </c>
    </row>
    <row r="10" s="3" customFormat="1" spans="1:8">
      <c r="A10" s="9">
        <v>8</v>
      </c>
      <c r="B10" s="12"/>
      <c r="C10" s="11" t="s">
        <v>30</v>
      </c>
      <c r="D10" s="11" t="s">
        <v>31</v>
      </c>
      <c r="E10" s="11">
        <v>5</v>
      </c>
      <c r="F10" s="11"/>
      <c r="G10" s="11">
        <v>50</v>
      </c>
      <c r="H10" s="11">
        <f t="shared" si="0"/>
        <v>250</v>
      </c>
    </row>
    <row r="11" s="1" customFormat="1" spans="1:8">
      <c r="A11" s="9">
        <v>9</v>
      </c>
      <c r="B11" s="13"/>
      <c r="C11" s="11" t="s">
        <v>32</v>
      </c>
      <c r="D11" s="11"/>
      <c r="E11" s="11">
        <v>20</v>
      </c>
      <c r="F11" s="11"/>
      <c r="G11" s="11">
        <v>10</v>
      </c>
      <c r="H11" s="11">
        <v>200</v>
      </c>
    </row>
    <row r="12" s="1" customFormat="1" spans="1:8">
      <c r="A12" s="9">
        <v>10</v>
      </c>
      <c r="B12" s="11" t="s">
        <v>33</v>
      </c>
      <c r="C12" s="11" t="s">
        <v>34</v>
      </c>
      <c r="D12" s="11" t="s">
        <v>35</v>
      </c>
      <c r="E12" s="11">
        <v>200</v>
      </c>
      <c r="F12" s="11"/>
      <c r="G12" s="11">
        <v>5</v>
      </c>
      <c r="H12" s="11">
        <f t="shared" si="0"/>
        <v>1000</v>
      </c>
    </row>
    <row r="13" s="1" customFormat="1" spans="1:8">
      <c r="A13" s="9">
        <v>11</v>
      </c>
      <c r="B13" s="14"/>
      <c r="C13" s="11" t="s">
        <v>36</v>
      </c>
      <c r="D13" s="11" t="s">
        <v>37</v>
      </c>
      <c r="E13" s="11">
        <v>3</v>
      </c>
      <c r="F13" s="11"/>
      <c r="G13" s="11">
        <v>30</v>
      </c>
      <c r="H13" s="11">
        <f t="shared" si="0"/>
        <v>90</v>
      </c>
    </row>
    <row r="14" s="1" customFormat="1" spans="1:8">
      <c r="A14" s="9">
        <v>12</v>
      </c>
      <c r="B14" s="14"/>
      <c r="C14" s="11" t="s">
        <v>38</v>
      </c>
      <c r="D14" s="11" t="s">
        <v>39</v>
      </c>
      <c r="E14" s="11">
        <v>4</v>
      </c>
      <c r="F14" s="11"/>
      <c r="G14" s="11">
        <v>8</v>
      </c>
      <c r="H14" s="11">
        <f t="shared" si="0"/>
        <v>32</v>
      </c>
    </row>
    <row r="15" s="1" customFormat="1" spans="1:8">
      <c r="A15" s="9">
        <v>13</v>
      </c>
      <c r="B15" s="14"/>
      <c r="C15" s="11" t="s">
        <v>40</v>
      </c>
      <c r="D15" s="11" t="s">
        <v>41</v>
      </c>
      <c r="E15" s="11">
        <v>100</v>
      </c>
      <c r="F15" s="11"/>
      <c r="G15" s="11">
        <v>1</v>
      </c>
      <c r="H15" s="11">
        <f t="shared" si="0"/>
        <v>100</v>
      </c>
    </row>
    <row r="16" s="1" customFormat="1" spans="1:8">
      <c r="A16" s="9">
        <v>14</v>
      </c>
      <c r="B16" s="14"/>
      <c r="C16" s="11" t="s">
        <v>42</v>
      </c>
      <c r="D16" s="11" t="s">
        <v>43</v>
      </c>
      <c r="E16" s="11">
        <v>5</v>
      </c>
      <c r="F16" s="11"/>
      <c r="G16" s="11">
        <v>80</v>
      </c>
      <c r="H16" s="11">
        <f t="shared" si="0"/>
        <v>400</v>
      </c>
    </row>
    <row r="17" s="3" customFormat="1" spans="1:9">
      <c r="A17" s="9">
        <v>15</v>
      </c>
      <c r="B17" s="14"/>
      <c r="C17" s="11" t="s">
        <v>42</v>
      </c>
      <c r="D17" s="11" t="s">
        <v>44</v>
      </c>
      <c r="E17" s="11">
        <v>5</v>
      </c>
      <c r="F17" s="11"/>
      <c r="G17" s="11">
        <v>60</v>
      </c>
      <c r="H17" s="11">
        <f t="shared" si="0"/>
        <v>300</v>
      </c>
    </row>
    <row r="18" s="3" customFormat="1" ht="33" spans="1:9">
      <c r="A18" s="9">
        <v>16</v>
      </c>
      <c r="B18" s="14"/>
      <c r="C18" s="11" t="s">
        <v>45</v>
      </c>
      <c r="D18" s="11" t="s">
        <v>46</v>
      </c>
      <c r="E18" s="11">
        <v>50</v>
      </c>
      <c r="F18" s="11"/>
      <c r="G18" s="11">
        <v>20</v>
      </c>
      <c r="H18" s="11">
        <f t="shared" si="0"/>
        <v>1000</v>
      </c>
    </row>
    <row r="19" s="3" customFormat="1" spans="1:9">
      <c r="A19" s="9">
        <v>17</v>
      </c>
      <c r="B19" s="14"/>
      <c r="C19" s="11" t="s">
        <v>47</v>
      </c>
      <c r="D19" s="11" t="s">
        <v>48</v>
      </c>
      <c r="E19" s="11">
        <v>20</v>
      </c>
      <c r="F19" s="11"/>
      <c r="G19" s="11">
        <v>15</v>
      </c>
      <c r="H19" s="11">
        <f t="shared" si="0"/>
        <v>300</v>
      </c>
    </row>
    <row r="20" s="2" customFormat="1" spans="1:9">
      <c r="A20" s="9">
        <v>18</v>
      </c>
      <c r="B20" s="14"/>
      <c r="C20" s="11" t="s">
        <v>49</v>
      </c>
      <c r="D20" s="11" t="s">
        <v>50</v>
      </c>
      <c r="E20" s="11">
        <v>50</v>
      </c>
      <c r="F20" s="11"/>
      <c r="G20" s="11">
        <v>5</v>
      </c>
      <c r="H20" s="11">
        <f t="shared" si="0"/>
        <v>250</v>
      </c>
    </row>
    <row r="21" s="3" customFormat="1" spans="1:9">
      <c r="A21" s="9">
        <v>19</v>
      </c>
      <c r="B21" s="14"/>
      <c r="C21" s="11" t="s">
        <v>51</v>
      </c>
      <c r="D21" s="11" t="s">
        <v>52</v>
      </c>
      <c r="E21" s="11">
        <v>10</v>
      </c>
      <c r="F21" s="11"/>
      <c r="G21" s="11">
        <v>12</v>
      </c>
      <c r="H21" s="11">
        <f t="shared" si="0"/>
        <v>120</v>
      </c>
    </row>
    <row r="22" s="2" customFormat="1" spans="1:9">
      <c r="A22" s="9">
        <v>20</v>
      </c>
      <c r="B22" s="14"/>
      <c r="C22" s="11" t="s">
        <v>53</v>
      </c>
      <c r="D22" s="11" t="s">
        <v>52</v>
      </c>
      <c r="E22" s="11">
        <v>10</v>
      </c>
      <c r="F22" s="11"/>
      <c r="G22" s="11">
        <v>12</v>
      </c>
      <c r="H22" s="11">
        <f t="shared" si="0"/>
        <v>120</v>
      </c>
      <c r="I22" s="15"/>
    </row>
    <row r="23" s="2" customFormat="1" spans="1:9">
      <c r="A23" s="9">
        <v>21</v>
      </c>
      <c r="B23" s="14"/>
      <c r="C23" s="16" t="s">
        <v>54</v>
      </c>
      <c r="D23" s="16" t="s">
        <v>55</v>
      </c>
      <c r="E23" s="16">
        <v>20</v>
      </c>
      <c r="F23" s="11"/>
      <c r="G23" s="16">
        <v>40</v>
      </c>
      <c r="H23" s="16">
        <v>600</v>
      </c>
      <c r="I23" s="15"/>
    </row>
    <row r="24" s="2" customFormat="1" spans="1:9">
      <c r="A24" s="9">
        <v>22</v>
      </c>
      <c r="B24" s="14"/>
      <c r="C24" s="11" t="s">
        <v>56</v>
      </c>
      <c r="D24" s="11" t="s">
        <v>57</v>
      </c>
      <c r="E24" s="11">
        <v>8</v>
      </c>
      <c r="F24" s="11"/>
      <c r="G24" s="11">
        <v>40</v>
      </c>
      <c r="H24" s="11">
        <f>E24*G24</f>
        <v>320</v>
      </c>
      <c r="I24" s="15"/>
    </row>
    <row r="25" s="4" customFormat="1" ht="33" spans="1:9">
      <c r="A25" s="9">
        <v>23</v>
      </c>
      <c r="B25" s="16" t="s">
        <v>58</v>
      </c>
      <c r="C25" s="16" t="s">
        <v>59</v>
      </c>
      <c r="D25" s="16" t="s">
        <v>60</v>
      </c>
      <c r="E25" s="11">
        <v>2</v>
      </c>
      <c r="F25" s="17" t="s">
        <v>61</v>
      </c>
      <c r="G25" s="16">
        <v>100</v>
      </c>
      <c r="H25" s="16">
        <f t="shared" ref="H25:H30" si="1">E25*G25</f>
        <v>200</v>
      </c>
    </row>
    <row r="26" s="4" customFormat="1" spans="1:9">
      <c r="A26" s="9">
        <v>24</v>
      </c>
      <c r="B26" s="16"/>
      <c r="C26" s="16" t="s">
        <v>62</v>
      </c>
      <c r="D26" s="16" t="s">
        <v>63</v>
      </c>
      <c r="E26" s="11">
        <v>30</v>
      </c>
      <c r="F26" s="17"/>
      <c r="G26" s="16">
        <v>10</v>
      </c>
      <c r="H26" s="16">
        <f t="shared" si="1"/>
        <v>300</v>
      </c>
    </row>
    <row r="27" s="4" customFormat="1" spans="1:9">
      <c r="A27" s="9">
        <v>25</v>
      </c>
      <c r="B27" s="16"/>
      <c r="C27" s="16" t="s">
        <v>64</v>
      </c>
      <c r="D27" s="16" t="s">
        <v>65</v>
      </c>
      <c r="E27" s="11">
        <v>30</v>
      </c>
      <c r="F27" s="17"/>
      <c r="G27" s="16">
        <v>10</v>
      </c>
      <c r="H27" s="16">
        <f t="shared" si="1"/>
        <v>300</v>
      </c>
    </row>
    <row r="28" s="4" customFormat="1" spans="1:9">
      <c r="A28" s="9">
        <v>26</v>
      </c>
      <c r="B28" s="16"/>
      <c r="C28" s="16"/>
      <c r="D28" s="16" t="s">
        <v>66</v>
      </c>
      <c r="E28" s="11">
        <v>30</v>
      </c>
      <c r="F28" s="17"/>
      <c r="G28" s="16">
        <v>10</v>
      </c>
      <c r="H28" s="16">
        <f t="shared" si="1"/>
        <v>300</v>
      </c>
    </row>
    <row r="29" s="4" customFormat="1" spans="1:9">
      <c r="A29" s="9">
        <v>27</v>
      </c>
      <c r="B29" s="16"/>
      <c r="C29" s="16" t="s">
        <v>67</v>
      </c>
      <c r="D29" s="16"/>
      <c r="E29" s="11">
        <v>10</v>
      </c>
      <c r="F29" s="17"/>
      <c r="G29" s="16">
        <v>10</v>
      </c>
      <c r="H29" s="16">
        <f t="shared" si="1"/>
        <v>100</v>
      </c>
    </row>
    <row r="30" s="4" customFormat="1" spans="1:9">
      <c r="A30" s="9">
        <v>28</v>
      </c>
      <c r="B30" s="16"/>
      <c r="C30" s="11" t="s">
        <v>68</v>
      </c>
      <c r="D30" s="11"/>
      <c r="E30" s="11">
        <v>10</v>
      </c>
      <c r="F30" s="11"/>
      <c r="G30" s="16">
        <v>60</v>
      </c>
      <c r="H30" s="16">
        <f t="shared" si="1"/>
        <v>600</v>
      </c>
    </row>
    <row r="31" s="4" customFormat="1" spans="1:9">
      <c r="A31" s="9">
        <v>29</v>
      </c>
      <c r="B31" s="16"/>
      <c r="C31" s="11" t="s">
        <v>69</v>
      </c>
      <c r="D31" s="11"/>
      <c r="E31" s="11">
        <v>10</v>
      </c>
      <c r="F31" s="11"/>
      <c r="G31" s="16">
        <v>30</v>
      </c>
      <c r="H31" s="16">
        <f t="shared" ref="H31:H45" si="2">E31*G31</f>
        <v>300</v>
      </c>
    </row>
    <row r="32" s="4" customFormat="1" spans="1:9">
      <c r="A32" s="9">
        <v>30</v>
      </c>
      <c r="B32" s="16"/>
      <c r="C32" s="11" t="s">
        <v>70</v>
      </c>
      <c r="D32" s="11" t="s">
        <v>71</v>
      </c>
      <c r="E32" s="11">
        <v>4</v>
      </c>
      <c r="F32" s="11"/>
      <c r="G32" s="16">
        <v>90</v>
      </c>
      <c r="H32" s="16">
        <f t="shared" si="2"/>
        <v>360</v>
      </c>
    </row>
    <row r="33" s="4" customFormat="1" spans="1:8">
      <c r="A33" s="9">
        <v>31</v>
      </c>
      <c r="B33" s="16"/>
      <c r="C33" s="11" t="s">
        <v>72</v>
      </c>
      <c r="D33" s="11" t="s">
        <v>73</v>
      </c>
      <c r="E33" s="11">
        <v>2</v>
      </c>
      <c r="F33" s="11"/>
      <c r="G33" s="16">
        <v>120</v>
      </c>
      <c r="H33" s="16">
        <f t="shared" si="2"/>
        <v>240</v>
      </c>
    </row>
    <row r="34" s="4" customFormat="1" spans="1:8">
      <c r="A34" s="9">
        <v>32</v>
      </c>
      <c r="B34" s="16"/>
      <c r="C34" s="11" t="s">
        <v>74</v>
      </c>
      <c r="D34" s="11" t="s">
        <v>73</v>
      </c>
      <c r="E34" s="11">
        <v>4</v>
      </c>
      <c r="F34" s="11"/>
      <c r="G34" s="16">
        <v>30</v>
      </c>
      <c r="H34" s="16">
        <f t="shared" si="2"/>
        <v>120</v>
      </c>
    </row>
    <row r="35" s="4" customFormat="1" spans="1:8">
      <c r="A35" s="9">
        <v>33</v>
      </c>
      <c r="B35" s="16"/>
      <c r="C35" s="11" t="s">
        <v>75</v>
      </c>
      <c r="D35" s="11" t="s">
        <v>73</v>
      </c>
      <c r="E35" s="11">
        <v>5</v>
      </c>
      <c r="F35" s="11"/>
      <c r="G35" s="16">
        <v>30</v>
      </c>
      <c r="H35" s="16">
        <f t="shared" si="2"/>
        <v>150</v>
      </c>
    </row>
    <row r="36" s="4" customFormat="1" spans="1:8">
      <c r="A36" s="9">
        <v>34</v>
      </c>
      <c r="B36" s="16"/>
      <c r="C36" s="18" t="s">
        <v>76</v>
      </c>
      <c r="D36" s="18" t="s">
        <v>77</v>
      </c>
      <c r="E36" s="18">
        <v>5</v>
      </c>
      <c r="F36" s="18"/>
      <c r="G36" s="16">
        <v>30</v>
      </c>
      <c r="H36" s="16">
        <f t="shared" si="2"/>
        <v>150</v>
      </c>
    </row>
    <row r="37" s="4" customFormat="1" spans="1:8">
      <c r="A37" s="9">
        <v>35</v>
      </c>
      <c r="B37" s="16"/>
      <c r="C37" s="18" t="s">
        <v>78</v>
      </c>
      <c r="D37" s="18" t="s">
        <v>77</v>
      </c>
      <c r="E37" s="18">
        <v>10</v>
      </c>
      <c r="F37" s="18"/>
      <c r="G37" s="16">
        <v>30</v>
      </c>
      <c r="H37" s="16">
        <f t="shared" si="2"/>
        <v>300</v>
      </c>
    </row>
    <row r="38" s="4" customFormat="1" spans="1:8">
      <c r="A38" s="9">
        <v>36</v>
      </c>
      <c r="B38" s="16"/>
      <c r="C38" s="18" t="s">
        <v>79</v>
      </c>
      <c r="D38" s="18" t="s">
        <v>80</v>
      </c>
      <c r="E38" s="18">
        <v>50</v>
      </c>
      <c r="F38" s="18"/>
      <c r="G38" s="16">
        <v>30</v>
      </c>
      <c r="H38" s="16">
        <f t="shared" si="2"/>
        <v>1500</v>
      </c>
    </row>
    <row r="39" s="4" customFormat="1" spans="1:8">
      <c r="A39" s="9">
        <v>37</v>
      </c>
      <c r="B39" s="16"/>
      <c r="C39" s="11" t="s">
        <v>81</v>
      </c>
      <c r="D39" s="11" t="s">
        <v>82</v>
      </c>
      <c r="E39" s="11">
        <v>50</v>
      </c>
      <c r="F39" s="11"/>
      <c r="G39" s="16">
        <v>30</v>
      </c>
      <c r="H39" s="16">
        <f t="shared" si="2"/>
        <v>1500</v>
      </c>
    </row>
    <row r="40" s="4" customFormat="1" spans="1:8">
      <c r="A40" s="9">
        <v>38</v>
      </c>
      <c r="B40" s="16"/>
      <c r="C40" s="11" t="s">
        <v>83</v>
      </c>
      <c r="D40" s="11" t="s">
        <v>84</v>
      </c>
      <c r="E40" s="11">
        <v>30</v>
      </c>
      <c r="F40" s="11"/>
      <c r="G40" s="16">
        <v>20</v>
      </c>
      <c r="H40" s="16">
        <f t="shared" si="2"/>
        <v>600</v>
      </c>
    </row>
    <row r="41" s="4" customFormat="1" spans="1:8">
      <c r="A41" s="9">
        <v>39</v>
      </c>
      <c r="B41" s="16"/>
      <c r="C41" s="11"/>
      <c r="D41" s="11" t="s">
        <v>85</v>
      </c>
      <c r="E41" s="11">
        <v>30</v>
      </c>
      <c r="F41" s="11"/>
      <c r="G41" s="16">
        <v>30</v>
      </c>
      <c r="H41" s="16">
        <f t="shared" si="2"/>
        <v>900</v>
      </c>
    </row>
    <row r="42" s="4" customFormat="1" spans="1:8">
      <c r="A42" s="9">
        <v>40</v>
      </c>
      <c r="B42" s="16"/>
      <c r="C42" s="11"/>
      <c r="D42" s="11" t="s">
        <v>66</v>
      </c>
      <c r="E42" s="11">
        <v>30</v>
      </c>
      <c r="F42" s="11"/>
      <c r="G42" s="16">
        <v>30</v>
      </c>
      <c r="H42" s="16">
        <f t="shared" si="2"/>
        <v>900</v>
      </c>
    </row>
    <row r="43" s="4" customFormat="1" spans="1:8">
      <c r="A43" s="9">
        <v>41</v>
      </c>
      <c r="B43" s="16"/>
      <c r="C43" s="11"/>
      <c r="D43" s="11" t="s">
        <v>86</v>
      </c>
      <c r="E43" s="11">
        <v>30</v>
      </c>
      <c r="F43" s="11"/>
      <c r="G43" s="16">
        <v>30</v>
      </c>
      <c r="H43" s="16">
        <f t="shared" si="2"/>
        <v>900</v>
      </c>
    </row>
    <row r="44" s="4" customFormat="1" spans="1:8">
      <c r="A44" s="9">
        <v>42</v>
      </c>
      <c r="B44" s="16"/>
      <c r="C44" s="11" t="s">
        <v>87</v>
      </c>
      <c r="D44" s="11" t="s">
        <v>88</v>
      </c>
      <c r="E44" s="11">
        <v>50</v>
      </c>
      <c r="F44" s="11"/>
      <c r="G44" s="16">
        <v>6</v>
      </c>
      <c r="H44" s="16">
        <f t="shared" si="2"/>
        <v>300</v>
      </c>
    </row>
    <row r="45" customFormat="1" spans="1:8">
      <c r="A45" s="19" t="s">
        <v>89</v>
      </c>
      <c r="B45" s="20"/>
      <c r="C45" s="20"/>
      <c r="D45" s="20"/>
      <c r="E45" s="20"/>
      <c r="F45" s="20"/>
      <c r="G45" s="21"/>
      <c r="H45" s="11">
        <f>SUM(H3:H44)</f>
        <v>20132</v>
      </c>
    </row>
    <row r="46" s="4" customFormat="1" spans="1:8">
      <c r="B46" s="22" t="s">
        <v>90</v>
      </c>
    </row>
    <row r="47" s="4" customFormat="1" spans="1:8">
      <c r="B47" s="23" t="s">
        <v>91</v>
      </c>
    </row>
    <row r="48" s="4" customFormat="1" spans="1:8">
      <c r="B48" s="22" t="s">
        <v>92</v>
      </c>
      <c r="F48" s="4" t="s">
        <v>93</v>
      </c>
    </row>
    <row r="49" s="4" customFormat="1" spans="2:2">
      <c r="B49" s="22" t="s">
        <v>94</v>
      </c>
    </row>
    <row r="50" s="4" customFormat="1" spans="2:2">
      <c r="B50" s="24" t="s">
        <v>95</v>
      </c>
    </row>
  </sheetData>
  <mergeCells count="7">
    <mergeCell ref="A1:H1"/>
    <mergeCell ref="A45:G45"/>
    <mergeCell ref="B3:B11"/>
    <mergeCell ref="B12:B24"/>
    <mergeCell ref="B25:B44"/>
    <mergeCell ref="C27:C28"/>
    <mergeCell ref="C40:C43"/>
  </mergeCells>
  <printOptions horizontalCentered="1"/>
  <pageMargins left="0.511805555555556" right="0.313888888888889" top="0.865277777777778" bottom="0.747916666666667" header="0.313888888888889" footer="0.313888888888889"/>
  <pageSetup paperSize="9" scale="84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蒙医蒙药系耗材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2006-09-16T00:00:00Z</dcterms:created>
  <cp:lastPrinted>2018-07-01T03:57:00Z</cp:lastPrinted>
  <dcterms:modified xsi:type="dcterms:W3CDTF">2025-12-10T02:24:35Z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27B6AB4BD57542DCBFFEB7B96043A603_13</vt:lpwstr>
  </property>
</Properties>
</file>